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4 день" sheetId="1" r:id="rId1"/>
  </sheets>
  <definedNames>
    <definedName name="_xlnm.Print_Area" localSheetId="0">'04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<sst xmlns="http://schemas.openxmlformats.org/spreadsheetml/2006/main" count="109" uniqueCount="77">
  <si>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</si>
  <si>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</si>
  <si>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</si>
  <si>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</si>
  <si>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</si>
  <si>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</si>
  <si>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</si>
  <si>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</si>
  <si>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</si>
  <si>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</si>
  <si>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</si>
  <si>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</si>
  <si>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</si>
  <si>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</si>
  <si>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</si>
  <si>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</si>
  <si>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</si>
  <si>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</si>
  <si>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</si>
  <si>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</si>
  <si>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</si>
  <si>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</si>
  <si>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</si>
  <si>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</si>
  <si>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</si>
  <si>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</si>
  <si>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</si>
  <si>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</si>
  <si>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</si>
  <si>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</si>
  <si>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</si>
  <si>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</si>
  <si>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</si>
  <si>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</si>
  <si>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</si>
  <si>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</si>
  <si>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</si>
  <si>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</si>
  <si>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</si>
  <si>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</si>
  <si>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</si>
  <si>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</si>
  <si>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</si>
  <si>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</si>
  <si>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</si>
  <si>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</si>
  <si>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</si>
  <si>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</si>
  <si>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</si>
  <si>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</si>
  <si>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</si>
  <si>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</si>
  <si>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</si>
  <si>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</si>
  <si>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</si>
  <si>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</si>
  <si>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Груша</t>
  </si>
  <si>
    <t>1</t>
  </si>
  <si>
    <t>Рыба Минтай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</si>
  <si>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</si>
  <si>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</si>
  <si>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</si>
  <si>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</si>
  <si>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</si>
  <si>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</si>
  <si>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</si>
  <si>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</si>
  <si>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</si>
  <si>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</si>
  <si>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</si>
  <si>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</si>
  <si>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</si>
  <si>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</si>
  <si>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</si>
  <si>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</si>
  <si>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</si>
  <si>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10.08.2023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</si>
</sst>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E22" sqref="E22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9.5742187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35" bestFit="1" customWidth="1"/>
  </cols>
  <sheetData>
    <row r="1" spans="2:15" ht="24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" thickBot="1">
      <c r="C2" s="27" t="s">
        <v>76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7" t="s">
        <v>28</v>
      </c>
      <c r="G3" s="68"/>
      <c r="H3" s="69"/>
      <c r="I3" s="64" t="s">
        <v>47</v>
      </c>
      <c r="J3" s="67" t="s">
        <v>29</v>
      </c>
      <c r="K3" s="68"/>
      <c r="L3" s="69"/>
      <c r="M3" s="67" t="s">
        <v>48</v>
      </c>
      <c r="N3" s="69"/>
      <c r="O3" s="76" t="s">
        <v>59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77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77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77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78"/>
    </row>
    <row r="8" spans="2:15" ht="15.75" thickBot="1">
      <c r="B8" s="44"/>
      <c r="C8" s="43"/>
      <c r="D8" s="43"/>
      <c r="E8" s="43"/>
      <c r="F8" s="43" t="s">
        <v>2</v>
      </c>
      <c r="G8" s="43" t="s">
        <v>3</v>
      </c>
      <c r="H8" s="43" t="s">
        <v>4</v>
      </c>
      <c r="I8" s="43"/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39"/>
    </row>
    <row r="9" spans="1:15" s="11" customFormat="1" ht="22.5" customHeight="1" thickBot="1">
      <c r="A9" s="28"/>
      <c r="B9" s="29"/>
      <c r="C9" s="30" t="s">
        <v>10</v>
      </c>
      <c r="D9" s="51" t="s">
        <v>51</v>
      </c>
      <c r="E9" s="58">
        <v>200</v>
      </c>
      <c r="F9" s="59">
        <f aca="true" t="shared" si="0" ref="F9:N9">F10+F11+F12+F13</f>
        <v>6.765000000000001</v>
      </c>
      <c r="G9" s="59">
        <f t="shared" si="0"/>
        <v>8.36</v>
      </c>
      <c r="H9" s="59">
        <f t="shared" si="0"/>
        <v>36.51</v>
      </c>
      <c r="I9" s="59">
        <f t="shared" si="0"/>
        <v>247.15000000000003</v>
      </c>
      <c r="J9" s="59">
        <f t="shared" si="0"/>
        <v>0.1015</v>
      </c>
      <c r="K9" s="59">
        <f t="shared" si="0"/>
        <v>0.21300000000000002</v>
      </c>
      <c r="L9" s="59">
        <f t="shared" si="0"/>
        <v>1.95</v>
      </c>
      <c r="M9" s="59">
        <f t="shared" si="0"/>
        <v>167.99999999999997</v>
      </c>
      <c r="N9" s="59">
        <f t="shared" si="0"/>
        <v>0.5880000000000001</v>
      </c>
      <c r="O9" s="41">
        <v>88</v>
      </c>
    </row>
    <row r="10" spans="2:15" ht="22.5" customHeight="1" thickBot="1">
      <c r="B10" s="31"/>
      <c r="C10" s="32"/>
      <c r="D10" s="52" t="s">
        <v>43</v>
      </c>
      <c r="E10" s="63"/>
      <c r="F10" s="26">
        <v>3.09</v>
      </c>
      <c r="G10" s="26">
        <v>0.3</v>
      </c>
      <c r="H10" s="26">
        <v>20.37</v>
      </c>
      <c r="I10" s="26">
        <v>98.4</v>
      </c>
      <c r="J10" s="26">
        <v>0.042</v>
      </c>
      <c r="K10" s="26">
        <v>0.012</v>
      </c>
      <c r="L10" s="26"/>
      <c r="M10" s="26">
        <v>6</v>
      </c>
      <c r="N10" s="26">
        <v>0.288</v>
      </c>
      <c r="O10" s="42"/>
    </row>
    <row r="11" spans="2:15" ht="22.5" customHeight="1" thickBot="1">
      <c r="B11" s="16"/>
      <c r="C11" s="17"/>
      <c r="D11" s="46" t="s">
        <v>20</v>
      </c>
      <c r="E11" s="12"/>
      <c r="F11" s="24">
        <v>3.64</v>
      </c>
      <c r="G11" s="24">
        <v>4.16</v>
      </c>
      <c r="H11" s="24">
        <v>6.11</v>
      </c>
      <c r="I11" s="24">
        <v>75.4</v>
      </c>
      <c r="J11" s="24">
        <v>0.052</v>
      </c>
      <c r="K11" s="24">
        <v>0.195</v>
      </c>
      <c r="L11" s="24">
        <v>1.95</v>
      </c>
      <c r="M11" s="24">
        <v>161.2</v>
      </c>
      <c r="N11" s="24">
        <v>0.26</v>
      </c>
      <c r="O11" s="14"/>
    </row>
    <row r="12" spans="2:15" ht="22.5" customHeight="1" thickBot="1">
      <c r="B12" s="16"/>
      <c r="C12" s="17"/>
      <c r="D12" s="46" t="s">
        <v>12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</row>
    <row r="13" spans="2:15" ht="22.5" customHeight="1" thickBot="1">
      <c r="B13" s="16"/>
      <c r="C13" s="17"/>
      <c r="D13" s="46" t="s">
        <v>11</v>
      </c>
      <c r="E13" s="63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</row>
    <row r="14" spans="1:15" s="4" customFormat="1" ht="22.5" customHeight="1" thickBot="1">
      <c r="A14" s="27"/>
      <c r="B14" s="13"/>
      <c r="C14" s="6"/>
      <c r="D14" s="55" t="s">
        <v>32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36" t="s">
        <v>62</v>
      </c>
    </row>
    <row r="15" spans="2:15" ht="22.5" customHeight="1" thickBot="1">
      <c r="B15" s="16"/>
      <c r="C15" s="17"/>
      <c r="D15" s="50" t="s">
        <v>33</v>
      </c>
      <c r="E15" s="62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</row>
    <row r="16" spans="2:15" ht="22.5" customHeight="1" thickBot="1">
      <c r="B16" s="16"/>
      <c r="C16" s="17"/>
      <c r="D16" s="50" t="s">
        <v>12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</row>
    <row r="17" spans="2:15" ht="22.5" customHeight="1" thickBot="1">
      <c r="B17" s="13"/>
      <c r="C17" s="20"/>
      <c r="D17" s="47" t="s">
        <v>14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36" t="s">
        <v>60</v>
      </c>
    </row>
    <row r="18" spans="1:15" s="4" customFormat="1" ht="22.5" customHeight="1" thickBot="1">
      <c r="A18" s="27"/>
      <c r="B18" s="21"/>
      <c r="C18" s="15"/>
      <c r="D18" s="50" t="s">
        <v>15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</row>
    <row r="19" spans="1:15" s="4" customFormat="1" ht="22.5" customHeight="1" thickBot="1">
      <c r="A19" s="27"/>
      <c r="B19" s="21"/>
      <c r="C19" s="15"/>
      <c r="D19" s="50" t="s">
        <v>11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</row>
    <row r="20" spans="1:15" s="4" customFormat="1" ht="22.5" customHeight="1" thickBot="1">
      <c r="A20" s="27"/>
      <c r="B20" s="13"/>
      <c r="C20" s="5" t="s">
        <v>16</v>
      </c>
      <c r="D20" s="60" t="s">
        <v>56</v>
      </c>
      <c r="E20" s="18">
        <v>117</v>
      </c>
      <c r="F20" s="25">
        <v>0.6</v>
      </c>
      <c r="G20" s="25">
        <v>0.45</v>
      </c>
      <c r="H20" s="25">
        <v>14.25</v>
      </c>
      <c r="I20" s="25">
        <v>63</v>
      </c>
      <c r="J20" s="25"/>
      <c r="K20" s="25"/>
      <c r="L20" s="25"/>
      <c r="M20" s="25"/>
      <c r="N20" s="25"/>
      <c r="O20" s="40" t="s">
        <v>63</v>
      </c>
    </row>
    <row r="21" spans="1:15" s="4" customFormat="1" ht="22.5" customHeight="1" thickBot="1">
      <c r="A21" s="27"/>
      <c r="B21" s="13"/>
      <c r="C21" s="5" t="s">
        <v>17</v>
      </c>
      <c r="D21" s="45" t="s">
        <v>68</v>
      </c>
      <c r="E21" s="18">
        <v>47</v>
      </c>
      <c r="F21" s="25">
        <f aca="true" t="shared" si="3" ref="F21:N21">SUM(F22:F23)</f>
        <v>0.2</v>
      </c>
      <c r="G21" s="25">
        <f t="shared" si="3"/>
        <v>5.0200000000000005</v>
      </c>
      <c r="H21" s="25">
        <f t="shared" si="3"/>
        <v>0.85</v>
      </c>
      <c r="I21" s="25">
        <f t="shared" si="3"/>
        <v>48.45</v>
      </c>
      <c r="J21" s="25">
        <f t="shared" si="3"/>
        <v>0</v>
      </c>
      <c r="K21" s="25">
        <f t="shared" si="3"/>
        <v>0.01</v>
      </c>
      <c r="L21" s="25">
        <f t="shared" si="3"/>
        <v>2</v>
      </c>
      <c r="M21" s="25">
        <f t="shared" si="3"/>
        <v>5.75</v>
      </c>
      <c r="N21" s="25">
        <f t="shared" si="3"/>
        <v>0.15</v>
      </c>
      <c r="O21" s="40"/>
    </row>
    <row r="22" spans="2:15" ht="22.5" customHeight="1" thickBot="1">
      <c r="B22" s="16"/>
      <c r="C22" s="17"/>
      <c r="D22" s="61" t="s">
        <v>64</v>
      </c>
      <c r="E22" s="34"/>
      <c r="F22" s="26">
        <v>0.2</v>
      </c>
      <c r="G22" s="26">
        <v>0.025</v>
      </c>
      <c r="H22" s="26">
        <v>0.85</v>
      </c>
      <c r="I22" s="26">
        <v>3.5</v>
      </c>
      <c r="J22" s="26"/>
      <c r="K22" s="26">
        <v>0.01</v>
      </c>
      <c r="L22" s="26">
        <v>2</v>
      </c>
      <c r="M22" s="26">
        <v>5.75</v>
      </c>
      <c r="N22" s="26">
        <v>0.15</v>
      </c>
      <c r="O22" s="38"/>
    </row>
    <row r="23" spans="2:15" ht="22.5" customHeight="1" thickBot="1">
      <c r="B23" s="16"/>
      <c r="C23" s="17"/>
      <c r="D23" s="46" t="s">
        <v>55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</row>
    <row r="24" spans="2:15" ht="22.5" customHeight="1" thickBot="1">
      <c r="B24" s="13"/>
      <c r="C24" s="20"/>
      <c r="D24" s="48" t="s">
        <v>52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36" t="s">
        <v>69</v>
      </c>
    </row>
    <row r="25" spans="2:15" ht="22.5" customHeight="1" thickBot="1">
      <c r="B25" s="16"/>
      <c r="C25" s="17"/>
      <c r="D25" s="49" t="s">
        <v>40</v>
      </c>
      <c r="E25" s="53"/>
      <c r="F25" s="56">
        <v>4.368</v>
      </c>
      <c r="G25" s="56">
        <v>4.416</v>
      </c>
      <c r="H25" s="56">
        <v>0.168</v>
      </c>
      <c r="I25" s="56">
        <v>57.84</v>
      </c>
      <c r="J25" s="56">
        <v>0.019</v>
      </c>
      <c r="K25" s="56">
        <v>0.036</v>
      </c>
      <c r="L25" s="56">
        <v>0</v>
      </c>
      <c r="M25" s="56">
        <v>4.08</v>
      </c>
      <c r="N25" s="56">
        <v>0.384</v>
      </c>
      <c r="O25" s="14"/>
    </row>
    <row r="26" spans="2:15" ht="22.5" customHeight="1" thickBot="1">
      <c r="B26" s="16"/>
      <c r="C26" s="17"/>
      <c r="D26" s="49" t="s">
        <v>39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</row>
    <row r="27" spans="2:15" ht="22.5" customHeight="1" thickBot="1">
      <c r="B27" s="16"/>
      <c r="C27" s="17"/>
      <c r="D27" s="49" t="s">
        <v>34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</row>
    <row r="28" spans="2:15" ht="22.5" customHeight="1" thickBot="1">
      <c r="B28" s="16"/>
      <c r="C28" s="17"/>
      <c r="D28" s="49" t="s">
        <v>36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</row>
    <row r="29" spans="2:15" ht="22.5" customHeight="1" thickBot="1">
      <c r="B29" s="16"/>
      <c r="C29" s="17"/>
      <c r="D29" s="49" t="s">
        <v>11</v>
      </c>
      <c r="E29" s="62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</row>
    <row r="30" spans="2:15" ht="22.5" customHeight="1" thickBot="1">
      <c r="B30" s="16"/>
      <c r="C30" s="17"/>
      <c r="D30" s="49" t="s">
        <v>35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</row>
    <row r="31" spans="2:15" ht="22.5" customHeight="1" thickBot="1">
      <c r="B31" s="16"/>
      <c r="C31" s="17"/>
      <c r="D31" s="49" t="s">
        <v>49</v>
      </c>
      <c r="E31" s="62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</row>
    <row r="32" spans="2:15" ht="22.5" customHeight="1" thickBot="1">
      <c r="B32" s="13"/>
      <c r="C32" s="20"/>
      <c r="D32" s="47" t="s">
        <v>71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36" t="s">
        <v>72</v>
      </c>
    </row>
    <row r="33" spans="2:15" ht="22.5" customHeight="1" thickBot="1">
      <c r="B33" s="16"/>
      <c r="C33" s="17"/>
      <c r="D33" s="46" t="s">
        <v>19</v>
      </c>
      <c r="E33" s="62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</row>
    <row r="34" spans="2:15" ht="22.5" customHeight="1" thickBot="1">
      <c r="B34" s="16"/>
      <c r="C34" s="17"/>
      <c r="D34" s="46" t="s">
        <v>35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</row>
    <row r="35" spans="1:15" s="4" customFormat="1" ht="22.5" customHeight="1" thickBot="1">
      <c r="A35" s="27"/>
      <c r="B35" s="21"/>
      <c r="C35" s="15"/>
      <c r="D35" s="46" t="s">
        <v>54</v>
      </c>
      <c r="E35" s="62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</row>
    <row r="36" spans="2:15" ht="22.5" customHeight="1" thickBot="1">
      <c r="B36" s="16"/>
      <c r="C36" s="17"/>
      <c r="D36" s="46" t="s">
        <v>37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</row>
    <row r="37" spans="2:15" ht="22.5" customHeight="1" thickBot="1">
      <c r="B37" s="16"/>
      <c r="C37" s="17"/>
      <c r="D37" s="46" t="s">
        <v>36</v>
      </c>
      <c r="E37" s="62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</row>
    <row r="38" spans="2:15" ht="22.5" customHeight="1" thickBot="1">
      <c r="B38" s="16"/>
      <c r="C38" s="17"/>
      <c r="D38" s="46" t="s">
        <v>34</v>
      </c>
      <c r="E38" s="62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</row>
    <row r="39" spans="2:15" ht="22.5" customHeight="1" thickBot="1">
      <c r="B39" s="21"/>
      <c r="C39" s="33"/>
      <c r="D39" s="46" t="s">
        <v>11</v>
      </c>
      <c r="E39" s="62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</row>
    <row r="40" spans="2:15" ht="22.5" customHeight="1" thickBot="1">
      <c r="B40" s="13"/>
      <c r="C40" s="20"/>
      <c r="D40" s="47" t="s">
        <v>21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36" t="s">
        <v>61</v>
      </c>
    </row>
    <row r="41" spans="2:15" ht="22.5" customHeight="1" thickBot="1">
      <c r="B41" s="13"/>
      <c r="C41" s="20"/>
      <c r="D41" s="47" t="s">
        <v>41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36" t="s">
        <v>65</v>
      </c>
    </row>
    <row r="42" spans="1:15" s="4" customFormat="1" ht="22.5" customHeight="1" thickBot="1">
      <c r="A42" s="27"/>
      <c r="B42" s="21"/>
      <c r="C42" s="15"/>
      <c r="D42" s="46" t="s">
        <v>42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</row>
    <row r="43" spans="2:15" ht="22.5" customHeight="1" thickBot="1">
      <c r="B43" s="16"/>
      <c r="C43" s="17"/>
      <c r="D43" s="46" t="s">
        <v>12</v>
      </c>
      <c r="E43" s="62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</row>
    <row r="44" spans="2:15" ht="22.5" customHeight="1" thickBot="1">
      <c r="B44" s="13"/>
      <c r="C44" s="5" t="s">
        <v>22</v>
      </c>
      <c r="D44" s="45" t="s">
        <v>70</v>
      </c>
      <c r="E44" s="57">
        <v>71</v>
      </c>
      <c r="F44" s="25"/>
      <c r="G44" s="25">
        <f aca="true" t="shared" si="7" ref="G44:N44">G45+G46+G47+G48+G49</f>
        <v>9.385</v>
      </c>
      <c r="H44" s="25">
        <f t="shared" si="7"/>
        <v>7.672</v>
      </c>
      <c r="I44" s="25">
        <f t="shared" si="7"/>
        <v>195.39</v>
      </c>
      <c r="J44" s="25">
        <f t="shared" si="7"/>
        <v>0.0808</v>
      </c>
      <c r="K44" s="25">
        <f t="shared" si="7"/>
        <v>0.242</v>
      </c>
      <c r="L44" s="25">
        <f t="shared" si="7"/>
        <v>0.001</v>
      </c>
      <c r="M44" s="25">
        <f t="shared" si="7"/>
        <v>3.24</v>
      </c>
      <c r="N44" s="25">
        <f t="shared" si="7"/>
        <v>1.292</v>
      </c>
      <c r="O44" s="40" t="s">
        <v>73</v>
      </c>
    </row>
    <row r="45" spans="2:15" ht="22.5" customHeight="1" thickBot="1">
      <c r="B45" s="16"/>
      <c r="C45" s="17"/>
      <c r="D45" s="46" t="s">
        <v>58</v>
      </c>
      <c r="E45" s="62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</row>
    <row r="46" spans="2:15" ht="22.5" customHeight="1" thickBot="1">
      <c r="B46" s="16"/>
      <c r="C46" s="17"/>
      <c r="D46" s="46" t="s">
        <v>18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</row>
    <row r="47" spans="2:15" ht="22.5" customHeight="1" thickBot="1">
      <c r="B47" s="16"/>
      <c r="C47" s="17"/>
      <c r="D47" s="46" t="s">
        <v>38</v>
      </c>
      <c r="E47" s="62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</row>
    <row r="48" spans="2:15" ht="22.5" customHeight="1" thickBot="1">
      <c r="B48" s="16"/>
      <c r="C48" s="17"/>
      <c r="D48" s="46" t="s">
        <v>24</v>
      </c>
      <c r="E48" s="62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</row>
    <row r="49" spans="2:15" ht="22.5" customHeight="1" thickBot="1">
      <c r="B49" s="16"/>
      <c r="C49" s="17"/>
      <c r="D49" s="46" t="s">
        <v>36</v>
      </c>
      <c r="E49" s="62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</row>
    <row r="50" spans="2:15" ht="22.5" customHeight="1" thickBot="1">
      <c r="B50" s="13"/>
      <c r="C50" s="20"/>
      <c r="D50" s="48" t="s">
        <v>50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36" t="s">
        <v>67</v>
      </c>
    </row>
    <row r="51" spans="2:15" ht="22.5" customHeight="1" thickBot="1">
      <c r="B51" s="16"/>
      <c r="C51" s="17"/>
      <c r="D51" s="46" t="s">
        <v>37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</row>
    <row r="52" spans="2:15" ht="22.5" customHeight="1" thickBot="1">
      <c r="B52" s="16"/>
      <c r="C52" s="17"/>
      <c r="D52" s="46" t="s">
        <v>11</v>
      </c>
      <c r="E52" s="62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</row>
    <row r="53" spans="2:15" ht="22.5" customHeight="1" thickBot="1">
      <c r="B53" s="16"/>
      <c r="C53" s="17"/>
      <c r="D53" s="46" t="s">
        <v>23</v>
      </c>
      <c r="E53" s="62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</row>
    <row r="54" spans="2:15" ht="22.5" customHeight="1" thickBot="1">
      <c r="B54" s="13"/>
      <c r="C54" s="20"/>
      <c r="D54" s="47" t="s">
        <v>21</v>
      </c>
      <c r="E54" s="7">
        <v>20</v>
      </c>
      <c r="F54" s="19">
        <v>1.88</v>
      </c>
      <c r="G54" s="19">
        <v>0.28</v>
      </c>
      <c r="H54" s="19">
        <v>19.92</v>
      </c>
      <c r="I54" s="19">
        <v>85.6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36" t="s">
        <v>61</v>
      </c>
    </row>
    <row r="55" spans="2:15" ht="22.5" customHeight="1" thickBot="1">
      <c r="B55" s="13"/>
      <c r="C55" s="6"/>
      <c r="D55" s="48" t="s">
        <v>74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40" t="s">
        <v>66</v>
      </c>
    </row>
    <row r="56" spans="1:15" s="4" customFormat="1" ht="22.5" customHeight="1" thickBot="1">
      <c r="A56" s="27"/>
      <c r="B56" s="16"/>
      <c r="C56" s="17"/>
      <c r="D56" s="46" t="s">
        <v>46</v>
      </c>
      <c r="E56" s="62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</row>
    <row r="57" spans="2:15" ht="22.5" customHeight="1" thickBot="1">
      <c r="B57" s="1"/>
      <c r="C57" s="3"/>
      <c r="D57" s="46" t="s">
        <v>13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</row>
    <row r="58" spans="2:15" ht="22.5" customHeight="1" thickBot="1">
      <c r="B58" s="9"/>
      <c r="C58" s="2"/>
      <c r="D58" s="2" t="s">
        <v>25</v>
      </c>
      <c r="E58" s="43"/>
      <c r="F58" s="23">
        <f aca="true" t="shared" si="10" ref="F58:N58">F55+F44+F41+F40+F39+F32+F24+F21+F20+F17+F14+F9</f>
        <v>34.934000000000005</v>
      </c>
      <c r="G58" s="23">
        <f t="shared" si="10"/>
        <v>61.417</v>
      </c>
      <c r="H58" s="23">
        <f t="shared" si="10"/>
        <v>152.984</v>
      </c>
      <c r="I58" s="23">
        <f t="shared" si="10"/>
        <v>1400.9450000000002</v>
      </c>
      <c r="J58" s="23">
        <f t="shared" si="10"/>
        <v>0.9995999999999999</v>
      </c>
      <c r="K58" s="23">
        <f t="shared" si="10"/>
        <v>2.7926999999999995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7.734000000000001</v>
      </c>
      <c r="O58" s="37"/>
    </row>
    <row r="62" ht="15" thickBot="1"/>
    <row r="63" spans="2:15" ht="31.5" customHeight="1">
      <c r="B63" s="64" t="s">
        <v>0</v>
      </c>
      <c r="C63" s="64" t="s">
        <v>30</v>
      </c>
      <c r="D63" s="64" t="s">
        <v>31</v>
      </c>
      <c r="E63" s="64" t="s">
        <v>27</v>
      </c>
      <c r="F63" s="67" t="s">
        <v>1</v>
      </c>
      <c r="G63" s="87"/>
      <c r="H63" s="79"/>
      <c r="I63" s="64" t="s">
        <v>47</v>
      </c>
      <c r="J63" s="67" t="s">
        <v>29</v>
      </c>
      <c r="K63" s="87"/>
      <c r="L63" s="79"/>
      <c r="M63" s="67" t="s">
        <v>48</v>
      </c>
      <c r="N63" s="79"/>
      <c r="O63" s="76" t="s">
        <v>59</v>
      </c>
    </row>
    <row r="64" spans="2:15" ht="15" customHeight="1">
      <c r="B64" s="85"/>
      <c r="C64" s="85"/>
      <c r="D64" s="85"/>
      <c r="E64" s="65"/>
      <c r="F64" s="80"/>
      <c r="G64" s="88"/>
      <c r="H64" s="81"/>
      <c r="I64" s="65"/>
      <c r="J64" s="80"/>
      <c r="K64" s="88"/>
      <c r="L64" s="81"/>
      <c r="M64" s="80"/>
      <c r="N64" s="81"/>
      <c r="O64" s="77"/>
    </row>
    <row r="65" spans="2:15" ht="15" customHeight="1">
      <c r="B65" s="85"/>
      <c r="C65" s="85"/>
      <c r="D65" s="85"/>
      <c r="E65" s="65"/>
      <c r="F65" s="80"/>
      <c r="G65" s="88"/>
      <c r="H65" s="81"/>
      <c r="I65" s="65"/>
      <c r="J65" s="80"/>
      <c r="K65" s="88"/>
      <c r="L65" s="81"/>
      <c r="M65" s="80"/>
      <c r="N65" s="81"/>
      <c r="O65" s="77"/>
    </row>
    <row r="66" spans="2:15" ht="15" customHeight="1">
      <c r="B66" s="85"/>
      <c r="C66" s="85"/>
      <c r="D66" s="85"/>
      <c r="E66" s="65"/>
      <c r="F66" s="80"/>
      <c r="G66" s="88"/>
      <c r="H66" s="81"/>
      <c r="I66" s="65"/>
      <c r="J66" s="80"/>
      <c r="K66" s="88"/>
      <c r="L66" s="81"/>
      <c r="M66" s="80"/>
      <c r="N66" s="81"/>
      <c r="O66" s="77"/>
    </row>
    <row r="67" spans="2:15" ht="21.75" customHeight="1" thickBot="1">
      <c r="B67" s="86"/>
      <c r="C67" s="86"/>
      <c r="D67" s="86"/>
      <c r="E67" s="66"/>
      <c r="F67" s="82"/>
      <c r="G67" s="89"/>
      <c r="H67" s="83"/>
      <c r="I67" s="66"/>
      <c r="J67" s="82"/>
      <c r="K67" s="89"/>
      <c r="L67" s="83"/>
      <c r="M67" s="82"/>
      <c r="N67" s="83"/>
      <c r="O67" s="78"/>
    </row>
    <row r="68" spans="2:15" ht="15.75" thickBot="1">
      <c r="B68" s="44"/>
      <c r="C68" s="43"/>
      <c r="D68" s="43"/>
      <c r="E68" s="43"/>
      <c r="F68" s="43" t="s">
        <v>2</v>
      </c>
      <c r="G68" s="43" t="s">
        <v>3</v>
      </c>
      <c r="H68" s="43" t="s">
        <v>4</v>
      </c>
      <c r="I68" s="43"/>
      <c r="J68" s="43" t="s">
        <v>5</v>
      </c>
      <c r="K68" s="43" t="s">
        <v>6</v>
      </c>
      <c r="L68" s="43" t="s">
        <v>7</v>
      </c>
      <c r="M68" s="43" t="s">
        <v>8</v>
      </c>
      <c r="N68" s="43" t="s">
        <v>9</v>
      </c>
      <c r="O68" s="39"/>
    </row>
    <row r="69" spans="2:15" ht="39" customHeight="1" thickBot="1">
      <c r="B69" s="13"/>
      <c r="C69" s="5" t="s">
        <v>26</v>
      </c>
      <c r="D69" s="54" t="s">
        <v>75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36" t="s">
        <v>57</v>
      </c>
    </row>
    <row r="70" spans="2:15" ht="22.5" customHeight="1" thickBot="1">
      <c r="B70" s="1"/>
      <c r="C70" s="3"/>
      <c r="D70" s="46" t="s">
        <v>20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</row>
    <row r="71" spans="2:15" ht="22.5" customHeight="1" thickBot="1">
      <c r="B71" s="1"/>
      <c r="C71" s="3"/>
      <c r="D71" s="46" t="s">
        <v>45</v>
      </c>
      <c r="E71" s="62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</row>
    <row r="72" spans="2:15" ht="22.5" customHeight="1" thickBot="1">
      <c r="B72" s="1"/>
      <c r="C72" s="3"/>
      <c r="D72" s="46" t="s">
        <v>53</v>
      </c>
      <c r="E72" s="62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</row>
    <row r="73" spans="2:15" ht="22.5" customHeight="1" thickBot="1">
      <c r="B73" s="1"/>
      <c r="C73" s="3"/>
      <c r="D73" s="46" t="s">
        <v>12</v>
      </c>
      <c r="E73" s="62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</row>
    <row r="74" spans="2:15" ht="22.5" customHeight="1" thickBot="1">
      <c r="B74" s="9"/>
      <c r="C74" s="10"/>
      <c r="D74" s="2" t="s">
        <v>25</v>
      </c>
      <c r="E74" s="43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3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2023-08-09T09:55:04Z</cp:lastPrinted>
  <dcterms:created xsi:type="dcterms:W3CDTF">2019-11-19T11:04:26Z</dcterms:created>
  <dcterms:modified xsi:type="dcterms:W3CDTF">2023-08-09T09:56:43Z</dcterms:modified>
  <cp:category/>
  <cp:version/>
  <cp:contentType/>
  <cp:contentStatus/>
</cp:coreProperties>
</file>